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A8F" lockStructure="1"/>
  <bookViews>
    <workbookView xWindow="0" yWindow="255" windowWidth="15570" windowHeight="9885"/>
  </bookViews>
  <sheets>
    <sheet name="Kostenberechnung DIN 276" sheetId="1" r:id="rId1"/>
  </sheets>
  <definedNames>
    <definedName name="_xlnm.Print_Area" localSheetId="0">'Kostenberechnung DIN 276'!$A$1:$E$51</definedName>
  </definedNames>
  <calcPr calcId="145621"/>
</workbook>
</file>

<file path=xl/calcChain.xml><?xml version="1.0" encoding="utf-8"?>
<calcChain xmlns="http://schemas.openxmlformats.org/spreadsheetml/2006/main">
  <c r="C17" i="1" l="1"/>
  <c r="C46" i="1" s="1"/>
  <c r="C47" i="1" s="1"/>
  <c r="C48" i="1" s="1"/>
  <c r="C28" i="1"/>
  <c r="C36" i="1"/>
  <c r="C40" i="1"/>
  <c r="C45" i="1"/>
  <c r="D17" i="1"/>
  <c r="D28" i="1"/>
  <c r="D36" i="1"/>
  <c r="D40" i="1"/>
  <c r="D46" i="1"/>
  <c r="D45" i="1"/>
  <c r="E7" i="1"/>
  <c r="E8" i="1"/>
  <c r="E10" i="1"/>
  <c r="E9" i="1"/>
  <c r="E11" i="1"/>
  <c r="E14" i="1"/>
  <c r="E13" i="1"/>
  <c r="E18" i="1"/>
  <c r="E20" i="1"/>
  <c r="E24" i="1"/>
  <c r="E19" i="1"/>
  <c r="E21" i="1"/>
  <c r="E28" i="1"/>
  <c r="E32" i="1"/>
  <c r="E31" i="1"/>
  <c r="E38" i="1"/>
  <c r="E41" i="1"/>
  <c r="E45" i="1"/>
  <c r="E42" i="1"/>
  <c r="E12" i="1"/>
  <c r="E15" i="1"/>
  <c r="E16" i="1"/>
  <c r="E43" i="1"/>
  <c r="E44" i="1"/>
  <c r="E22" i="1"/>
  <c r="E23" i="1"/>
  <c r="E25" i="1"/>
  <c r="E26" i="1"/>
  <c r="E27" i="1"/>
  <c r="E29" i="1"/>
  <c r="E30" i="1"/>
  <c r="E36" i="1"/>
  <c r="E33" i="1"/>
  <c r="E34" i="1"/>
  <c r="E35" i="1"/>
  <c r="E37" i="1"/>
  <c r="E40" i="1"/>
  <c r="E39" i="1"/>
  <c r="E6" i="1"/>
  <c r="E17" i="1" l="1"/>
  <c r="E46" i="1" s="1"/>
</calcChain>
</file>

<file path=xl/comments1.xml><?xml version="1.0" encoding="utf-8"?>
<comments xmlns="http://schemas.openxmlformats.org/spreadsheetml/2006/main">
  <authors>
    <author>Norz, Richard (MLR)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Spalte wird berechnet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7" authorId="0">
      <text>
        <r>
          <rPr>
            <sz val="9"/>
            <color indexed="81"/>
            <rFont val="Tahoma"/>
            <family val="2"/>
          </rPr>
          <t xml:space="preserve">Formel berechnet 19% aus KG 200-700
</t>
        </r>
      </text>
    </comment>
  </commentList>
</comments>
</file>

<file path=xl/sharedStrings.xml><?xml version="1.0" encoding="utf-8"?>
<sst xmlns="http://schemas.openxmlformats.org/spreadsheetml/2006/main" count="53" uniqueCount="53">
  <si>
    <t>Bauherr:</t>
  </si>
  <si>
    <t>Bauvorhaben:</t>
  </si>
  <si>
    <t>Plan vom:</t>
  </si>
  <si>
    <t>Kostengruppen-Leistungsbereiche</t>
  </si>
  <si>
    <t>Gesamt-</t>
  </si>
  <si>
    <t>davon</t>
  </si>
  <si>
    <t>(nicht zutreffendes streichen,</t>
  </si>
  <si>
    <t xml:space="preserve">kosten </t>
  </si>
  <si>
    <t>unbare</t>
  </si>
  <si>
    <t>bare</t>
  </si>
  <si>
    <t>fehlende Kostenpositionen ergänzen)</t>
  </si>
  <si>
    <t>Eigenleistungen</t>
  </si>
  <si>
    <t>Aufwendungen</t>
  </si>
  <si>
    <t>Grundstück</t>
  </si>
  <si>
    <t>Herrichten und Erschließen</t>
  </si>
  <si>
    <t>Baugrube</t>
  </si>
  <si>
    <t>Gründung</t>
  </si>
  <si>
    <t>Außenwände</t>
  </si>
  <si>
    <t>Innenwände</t>
  </si>
  <si>
    <t>Decken</t>
  </si>
  <si>
    <t>Dächer</t>
  </si>
  <si>
    <t>Baukonstruktive Einbauten</t>
  </si>
  <si>
    <t>Sonstige Massnahmen für Baukonstruktion</t>
  </si>
  <si>
    <t>Summe Bauwerk - Konstruktion</t>
  </si>
  <si>
    <t>Abwasser-, Wasser-, Gasanlagen</t>
  </si>
  <si>
    <t>Wärmeversorgungsanlagen</t>
  </si>
  <si>
    <t>Lufttechnische Anlagen</t>
  </si>
  <si>
    <t>Starkstromanlagen</t>
  </si>
  <si>
    <t>Fernmelde- und informationstechnische Anlagen</t>
  </si>
  <si>
    <t>Förderanlagen</t>
  </si>
  <si>
    <t>Nutzungsspezifische Anlagen</t>
  </si>
  <si>
    <t>Gebäudeautomation</t>
  </si>
  <si>
    <t>Sonstige Maßnahmen für technische Anlagen</t>
  </si>
  <si>
    <t>Summe Bauwerk - Technische Anlagen</t>
  </si>
  <si>
    <t>Geländeflächen</t>
  </si>
  <si>
    <t>Befestigte Flächen</t>
  </si>
  <si>
    <t>Baukonstruktion in Außenanlagen</t>
  </si>
  <si>
    <t>Technische Anlagen in Außenanlagen</t>
  </si>
  <si>
    <t>Einbauten in Außenanlagen</t>
  </si>
  <si>
    <t>Sonstige Maßnahmen für Außenanlagen</t>
  </si>
  <si>
    <t>Summe Außenanlagen</t>
  </si>
  <si>
    <t>Ausstattung</t>
  </si>
  <si>
    <t>Kunstwerke</t>
  </si>
  <si>
    <t>Ausstattung und Kunstwerke</t>
  </si>
  <si>
    <t>Architekten- u. Ingenieurleistungen</t>
  </si>
  <si>
    <t>Gutachten und Beratung</t>
  </si>
  <si>
    <t>Allgemeine Baunebenkosten</t>
  </si>
  <si>
    <t>Summe Baunebenkosten</t>
  </si>
  <si>
    <t>Gesamtkosten (Netto)</t>
  </si>
  <si>
    <t>Umsatzsteuer</t>
  </si>
  <si>
    <t>Gesamtkosten (Brutto)</t>
  </si>
  <si>
    <t xml:space="preserve">Planer: </t>
  </si>
  <si>
    <t>Datum, Unterschrift des Planers: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</si>
</sst>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\ &quot;€&quot;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centerContinuous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centerContinuous" vertical="center"/>
    </xf>
    <xf numFmtId="0" fontId="6" fillId="0" borderId="1" xfId="0" applyFont="1" applyFill="1" applyBorder="1"/>
    <xf numFmtId="0" fontId="5" fillId="0" borderId="2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/>
    <xf numFmtId="0" fontId="5" fillId="0" borderId="0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vertical="center"/>
    </xf>
    <xf numFmtId="164" fontId="6" fillId="0" borderId="11" xfId="0" applyNumberFormat="1" applyFont="1" applyFill="1" applyBorder="1" applyAlignment="1" applyProtection="1">
      <alignment horizontal="right" vertical="center"/>
      <protection locked="0"/>
    </xf>
    <xf numFmtId="164" fontId="6" fillId="0" borderId="4" xfId="1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164" fontId="5" fillId="0" borderId="7" xfId="0" applyNumberFormat="1" applyFont="1" applyFill="1" applyBorder="1" applyAlignment="1" applyProtection="1">
      <alignment horizontal="right" vertical="center"/>
      <protection locked="0"/>
    </xf>
    <xf numFmtId="164" fontId="6" fillId="0" borderId="6" xfId="1" applyNumberFormat="1" applyFont="1" applyFill="1" applyBorder="1" applyAlignment="1" applyProtection="1">
      <alignment horizontal="right" vertical="center"/>
    </xf>
    <xf numFmtId="164" fontId="6" fillId="0" borderId="7" xfId="1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164" fontId="6" fillId="0" borderId="12" xfId="1" applyNumberFormat="1" applyFont="1" applyFill="1" applyBorder="1" applyAlignment="1" applyProtection="1">
      <alignment horizontal="right" vertical="center"/>
    </xf>
    <xf numFmtId="164" fontId="6" fillId="0" borderId="11" xfId="0" applyNumberFormat="1" applyFont="1" applyFill="1" applyBorder="1" applyAlignment="1" applyProtection="1">
      <alignment horizontal="right" vertical="center"/>
    </xf>
    <xf numFmtId="164" fontId="5" fillId="0" borderId="6" xfId="0" applyNumberFormat="1" applyFont="1" applyFill="1" applyBorder="1" applyAlignment="1" applyProtection="1">
      <alignment horizontal="right" vertical="center"/>
      <protection locked="0"/>
    </xf>
    <xf numFmtId="164" fontId="5" fillId="0" borderId="12" xfId="0" applyNumberFormat="1" applyFont="1" applyFill="1" applyBorder="1" applyAlignment="1" applyProtection="1">
      <alignment horizontal="right" vertical="center"/>
      <protection locked="0"/>
    </xf>
    <xf numFmtId="164" fontId="6" fillId="0" borderId="10" xfId="1" applyNumberFormat="1" applyFont="1" applyFill="1" applyBorder="1" applyAlignment="1" applyProtection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164" fontId="6" fillId="2" borderId="2" xfId="0" applyNumberFormat="1" applyFont="1" applyFill="1" applyBorder="1" applyAlignment="1">
      <alignment horizontal="right" vertical="center"/>
    </xf>
    <xf numFmtId="164" fontId="6" fillId="2" borderId="13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 applyProtection="1">
      <alignment horizontal="left" wrapText="1"/>
      <protection locked="0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/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tabSelected="1" topLeftCell="A10" zoomScaleNormal="100" zoomScaleSheetLayoutView="85" zoomScalePageLayoutView="110" workbookViewId="0">
      <selection activeCell="C40" sqref="C40"/>
    </sheetView>
  </sheetViews>
  <sheetFormatPr baseColWidth="10" defaultRowHeight="12.75" x14ac:dyDescent="0.2"/>
  <cols>
    <col min="1" max="1" width="8.7109375" style="2" customWidth="1"/>
    <col min="2" max="2" width="42.85546875" style="2" customWidth="1"/>
    <col min="3" max="5" width="14.7109375" style="2" customWidth="1"/>
    <col min="6" max="16384" width="11.42578125" style="2"/>
  </cols>
  <sheetData>
    <row r="1" spans="1:7" s="3" customFormat="1" ht="20.25" customHeight="1" x14ac:dyDescent="0.2">
      <c r="A1" s="4" t="s">
        <v>0</v>
      </c>
      <c r="B1" s="5"/>
      <c r="C1" s="6" t="s">
        <v>1</v>
      </c>
      <c r="D1" s="7"/>
      <c r="E1" s="8"/>
    </row>
    <row r="2" spans="1:7" s="3" customFormat="1" ht="20.25" customHeight="1" x14ac:dyDescent="0.2">
      <c r="A2" s="9" t="s">
        <v>2</v>
      </c>
      <c r="B2" s="10"/>
      <c r="C2" s="11" t="s">
        <v>51</v>
      </c>
      <c r="D2" s="12"/>
      <c r="E2" s="13"/>
    </row>
    <row r="3" spans="1:7" ht="19.5" customHeight="1" x14ac:dyDescent="0.2">
      <c r="A3" s="14" t="s">
        <v>3</v>
      </c>
      <c r="B3" s="15"/>
      <c r="C3" s="16" t="s">
        <v>4</v>
      </c>
      <c r="D3" s="17" t="s">
        <v>5</v>
      </c>
      <c r="E3" s="18"/>
    </row>
    <row r="4" spans="1:7" x14ac:dyDescent="0.2">
      <c r="A4" s="19" t="s">
        <v>6</v>
      </c>
      <c r="B4" s="20"/>
      <c r="C4" s="21" t="s">
        <v>7</v>
      </c>
      <c r="D4" s="16" t="s">
        <v>8</v>
      </c>
      <c r="E4" s="22" t="s">
        <v>9</v>
      </c>
      <c r="G4" s="1"/>
    </row>
    <row r="5" spans="1:7" x14ac:dyDescent="0.2">
      <c r="A5" s="23" t="s">
        <v>10</v>
      </c>
      <c r="B5" s="20"/>
      <c r="C5" s="24"/>
      <c r="D5" s="21" t="s">
        <v>11</v>
      </c>
      <c r="E5" s="22" t="s">
        <v>12</v>
      </c>
      <c r="G5" s="1"/>
    </row>
    <row r="6" spans="1:7" s="3" customFormat="1" ht="20.100000000000001" customHeight="1" x14ac:dyDescent="0.2">
      <c r="A6" s="25">
        <v>100</v>
      </c>
      <c r="B6" s="26" t="s">
        <v>13</v>
      </c>
      <c r="C6" s="27"/>
      <c r="D6" s="27"/>
      <c r="E6" s="28" t="str">
        <f>IF(C6-D6=0," ",C6-D6)</f>
        <v xml:space="preserve"> </v>
      </c>
    </row>
    <row r="7" spans="1:7" s="3" customFormat="1" ht="20.100000000000001" customHeight="1" x14ac:dyDescent="0.2">
      <c r="A7" s="25">
        <v>200</v>
      </c>
      <c r="B7" s="26" t="s">
        <v>14</v>
      </c>
      <c r="C7" s="27"/>
      <c r="D7" s="27"/>
      <c r="E7" s="28" t="str">
        <f t="shared" ref="E7:E16" si="0">IF(C7-D7=0," ",C7-D7)</f>
        <v xml:space="preserve"> </v>
      </c>
    </row>
    <row r="8" spans="1:7" s="3" customFormat="1" ht="14.1" customHeight="1" x14ac:dyDescent="0.2">
      <c r="A8" s="29">
        <v>310</v>
      </c>
      <c r="B8" s="30" t="s">
        <v>15</v>
      </c>
      <c r="C8" s="31"/>
      <c r="D8" s="31"/>
      <c r="E8" s="32" t="str">
        <f t="shared" si="0"/>
        <v xml:space="preserve"> </v>
      </c>
    </row>
    <row r="9" spans="1:7" s="3" customFormat="1" ht="14.1" customHeight="1" x14ac:dyDescent="0.2">
      <c r="A9" s="29">
        <v>320</v>
      </c>
      <c r="B9" s="30" t="s">
        <v>16</v>
      </c>
      <c r="C9" s="31"/>
      <c r="D9" s="31"/>
      <c r="E9" s="33" t="str">
        <f t="shared" si="0"/>
        <v xml:space="preserve"> </v>
      </c>
    </row>
    <row r="10" spans="1:7" s="3" customFormat="1" ht="14.1" customHeight="1" x14ac:dyDescent="0.2">
      <c r="A10" s="29">
        <v>330</v>
      </c>
      <c r="B10" s="30" t="s">
        <v>17</v>
      </c>
      <c r="C10" s="31"/>
      <c r="D10" s="31"/>
      <c r="E10" s="33" t="str">
        <f t="shared" si="0"/>
        <v xml:space="preserve"> </v>
      </c>
    </row>
    <row r="11" spans="1:7" s="3" customFormat="1" ht="14.1" customHeight="1" x14ac:dyDescent="0.2">
      <c r="A11" s="29">
        <v>340</v>
      </c>
      <c r="B11" s="30" t="s">
        <v>18</v>
      </c>
      <c r="C11" s="31"/>
      <c r="D11" s="31"/>
      <c r="E11" s="33" t="str">
        <f t="shared" si="0"/>
        <v xml:space="preserve"> </v>
      </c>
    </row>
    <row r="12" spans="1:7" s="3" customFormat="1" ht="14.1" customHeight="1" x14ac:dyDescent="0.2">
      <c r="A12" s="29">
        <v>350</v>
      </c>
      <c r="B12" s="30" t="s">
        <v>19</v>
      </c>
      <c r="C12" s="31"/>
      <c r="D12" s="31"/>
      <c r="E12" s="33" t="str">
        <f t="shared" si="0"/>
        <v xml:space="preserve"> </v>
      </c>
    </row>
    <row r="13" spans="1:7" s="3" customFormat="1" ht="14.1" customHeight="1" x14ac:dyDescent="0.2">
      <c r="A13" s="29">
        <v>360</v>
      </c>
      <c r="B13" s="30" t="s">
        <v>20</v>
      </c>
      <c r="C13" s="31"/>
      <c r="D13" s="31"/>
      <c r="E13" s="33" t="str">
        <f t="shared" si="0"/>
        <v xml:space="preserve"> </v>
      </c>
    </row>
    <row r="14" spans="1:7" s="3" customFormat="1" ht="14.1" customHeight="1" x14ac:dyDescent="0.2">
      <c r="A14" s="29">
        <v>370</v>
      </c>
      <c r="B14" s="30" t="s">
        <v>21</v>
      </c>
      <c r="C14" s="31"/>
      <c r="D14" s="31"/>
      <c r="E14" s="33" t="str">
        <f t="shared" si="0"/>
        <v xml:space="preserve"> </v>
      </c>
    </row>
    <row r="15" spans="1:7" s="3" customFormat="1" ht="14.1" customHeight="1" x14ac:dyDescent="0.2">
      <c r="A15" s="29">
        <v>390</v>
      </c>
      <c r="B15" s="30" t="s">
        <v>22</v>
      </c>
      <c r="C15" s="31"/>
      <c r="D15" s="31"/>
      <c r="E15" s="33" t="str">
        <f t="shared" si="0"/>
        <v xml:space="preserve"> </v>
      </c>
    </row>
    <row r="16" spans="1:7" s="3" customFormat="1" ht="14.1" customHeight="1" x14ac:dyDescent="0.2">
      <c r="A16" s="29"/>
      <c r="B16" s="34"/>
      <c r="C16" s="31"/>
      <c r="D16" s="31"/>
      <c r="E16" s="35" t="str">
        <f t="shared" si="0"/>
        <v xml:space="preserve"> </v>
      </c>
    </row>
    <row r="17" spans="1:5" s="3" customFormat="1" ht="20.100000000000001" customHeight="1" x14ac:dyDescent="0.2">
      <c r="A17" s="25">
        <v>300</v>
      </c>
      <c r="B17" s="26" t="s">
        <v>23</v>
      </c>
      <c r="C17" s="36" t="str">
        <f>IF(SUM(C8:C16)=0," ",SUM(C8:C16))</f>
        <v xml:space="preserve"> </v>
      </c>
      <c r="D17" s="36" t="str">
        <f>IF(SUM(D8:D16)=0," ",SUM(D8:D16))</f>
        <v xml:space="preserve"> </v>
      </c>
      <c r="E17" s="36" t="str">
        <f>IF(SUM(E8:E16)=0," ",SUM(E8:E16))</f>
        <v xml:space="preserve"> </v>
      </c>
    </row>
    <row r="18" spans="1:5" s="3" customFormat="1" ht="14.1" customHeight="1" x14ac:dyDescent="0.2">
      <c r="A18" s="29">
        <v>410</v>
      </c>
      <c r="B18" s="30" t="s">
        <v>24</v>
      </c>
      <c r="C18" s="37"/>
      <c r="D18" s="31"/>
      <c r="E18" s="33" t="str">
        <f t="shared" ref="E18:E27" si="1">IF(C18-D18=0," ",C18-D18)</f>
        <v xml:space="preserve"> </v>
      </c>
    </row>
    <row r="19" spans="1:5" s="3" customFormat="1" ht="14.1" customHeight="1" x14ac:dyDescent="0.2">
      <c r="A19" s="29">
        <v>420</v>
      </c>
      <c r="B19" s="30" t="s">
        <v>25</v>
      </c>
      <c r="C19" s="31"/>
      <c r="D19" s="31"/>
      <c r="E19" s="33" t="str">
        <f t="shared" si="1"/>
        <v xml:space="preserve"> </v>
      </c>
    </row>
    <row r="20" spans="1:5" s="3" customFormat="1" ht="14.1" customHeight="1" x14ac:dyDescent="0.2">
      <c r="A20" s="29">
        <v>430</v>
      </c>
      <c r="B20" s="30" t="s">
        <v>26</v>
      </c>
      <c r="C20" s="31"/>
      <c r="D20" s="31"/>
      <c r="E20" s="33" t="str">
        <f t="shared" si="1"/>
        <v xml:space="preserve"> </v>
      </c>
    </row>
    <row r="21" spans="1:5" s="3" customFormat="1" ht="14.1" customHeight="1" x14ac:dyDescent="0.2">
      <c r="A21" s="29">
        <v>440</v>
      </c>
      <c r="B21" s="30" t="s">
        <v>27</v>
      </c>
      <c r="C21" s="31"/>
      <c r="D21" s="31"/>
      <c r="E21" s="33" t="str">
        <f t="shared" si="1"/>
        <v xml:space="preserve"> </v>
      </c>
    </row>
    <row r="22" spans="1:5" s="3" customFormat="1" ht="14.1" customHeight="1" x14ac:dyDescent="0.2">
      <c r="A22" s="29">
        <v>450</v>
      </c>
      <c r="B22" s="30" t="s">
        <v>28</v>
      </c>
      <c r="C22" s="31"/>
      <c r="D22" s="31"/>
      <c r="E22" s="33" t="str">
        <f t="shared" si="1"/>
        <v xml:space="preserve"> </v>
      </c>
    </row>
    <row r="23" spans="1:5" s="3" customFormat="1" ht="14.1" customHeight="1" x14ac:dyDescent="0.2">
      <c r="A23" s="29">
        <v>460</v>
      </c>
      <c r="B23" s="30" t="s">
        <v>29</v>
      </c>
      <c r="C23" s="31"/>
      <c r="D23" s="31"/>
      <c r="E23" s="33" t="str">
        <f t="shared" si="1"/>
        <v xml:space="preserve"> </v>
      </c>
    </row>
    <row r="24" spans="1:5" s="3" customFormat="1" ht="14.1" customHeight="1" x14ac:dyDescent="0.2">
      <c r="A24" s="29">
        <v>470</v>
      </c>
      <c r="B24" s="30" t="s">
        <v>30</v>
      </c>
      <c r="C24" s="31"/>
      <c r="D24" s="31"/>
      <c r="E24" s="33" t="str">
        <f t="shared" si="1"/>
        <v xml:space="preserve"> </v>
      </c>
    </row>
    <row r="25" spans="1:5" s="3" customFormat="1" ht="14.1" customHeight="1" x14ac:dyDescent="0.2">
      <c r="A25" s="29">
        <v>480</v>
      </c>
      <c r="B25" s="30" t="s">
        <v>31</v>
      </c>
      <c r="C25" s="31"/>
      <c r="D25" s="31"/>
      <c r="E25" s="33" t="str">
        <f t="shared" si="1"/>
        <v xml:space="preserve"> </v>
      </c>
    </row>
    <row r="26" spans="1:5" s="3" customFormat="1" ht="14.1" customHeight="1" x14ac:dyDescent="0.2">
      <c r="A26" s="29">
        <v>490</v>
      </c>
      <c r="B26" s="30" t="s">
        <v>32</v>
      </c>
      <c r="C26" s="31"/>
      <c r="D26" s="31"/>
      <c r="E26" s="33" t="str">
        <f t="shared" si="1"/>
        <v xml:space="preserve"> </v>
      </c>
    </row>
    <row r="27" spans="1:5" s="3" customFormat="1" ht="14.1" customHeight="1" x14ac:dyDescent="0.2">
      <c r="A27" s="29"/>
      <c r="B27" s="34"/>
      <c r="C27" s="38"/>
      <c r="D27" s="31"/>
      <c r="E27" s="39" t="str">
        <f t="shared" si="1"/>
        <v xml:space="preserve"> </v>
      </c>
    </row>
    <row r="28" spans="1:5" s="3" customFormat="1" ht="20.100000000000001" customHeight="1" x14ac:dyDescent="0.2">
      <c r="A28" s="25">
        <v>400</v>
      </c>
      <c r="B28" s="26" t="s">
        <v>33</v>
      </c>
      <c r="C28" s="36" t="str">
        <f>IF(SUM(C18:C27)=0," ",SUM(C18:C27))</f>
        <v xml:space="preserve"> </v>
      </c>
      <c r="D28" s="40" t="str">
        <f>IF(SUM(D18:D27)=0," ",SUM(D18:D27))</f>
        <v xml:space="preserve"> </v>
      </c>
      <c r="E28" s="36" t="str">
        <f>IF(SUM(E18:E27)=0," ",SUM(E18:E27))</f>
        <v xml:space="preserve"> </v>
      </c>
    </row>
    <row r="29" spans="1:5" s="3" customFormat="1" ht="14.1" customHeight="1" x14ac:dyDescent="0.2">
      <c r="A29" s="29">
        <v>510</v>
      </c>
      <c r="B29" s="30" t="s">
        <v>34</v>
      </c>
      <c r="C29" s="31"/>
      <c r="D29" s="31"/>
      <c r="E29" s="33" t="str">
        <f t="shared" ref="E29:E35" si="2">IF(C29-D29=0," ",C29-D29)</f>
        <v xml:space="preserve"> </v>
      </c>
    </row>
    <row r="30" spans="1:5" s="3" customFormat="1" ht="14.1" customHeight="1" x14ac:dyDescent="0.2">
      <c r="A30" s="29">
        <v>520</v>
      </c>
      <c r="B30" s="30" t="s">
        <v>35</v>
      </c>
      <c r="C30" s="31"/>
      <c r="D30" s="31"/>
      <c r="E30" s="33" t="str">
        <f t="shared" si="2"/>
        <v xml:space="preserve"> </v>
      </c>
    </row>
    <row r="31" spans="1:5" s="3" customFormat="1" ht="14.1" customHeight="1" x14ac:dyDescent="0.2">
      <c r="A31" s="29">
        <v>530</v>
      </c>
      <c r="B31" s="30" t="s">
        <v>36</v>
      </c>
      <c r="C31" s="31"/>
      <c r="D31" s="31"/>
      <c r="E31" s="33" t="str">
        <f t="shared" si="2"/>
        <v xml:space="preserve"> </v>
      </c>
    </row>
    <row r="32" spans="1:5" s="3" customFormat="1" ht="14.1" customHeight="1" x14ac:dyDescent="0.2">
      <c r="A32" s="29">
        <v>540</v>
      </c>
      <c r="B32" s="30" t="s">
        <v>37</v>
      </c>
      <c r="C32" s="31"/>
      <c r="D32" s="31"/>
      <c r="E32" s="33" t="str">
        <f t="shared" si="2"/>
        <v xml:space="preserve"> </v>
      </c>
    </row>
    <row r="33" spans="1:5" s="3" customFormat="1" ht="14.1" customHeight="1" x14ac:dyDescent="0.2">
      <c r="A33" s="29">
        <v>550</v>
      </c>
      <c r="B33" s="30" t="s">
        <v>38</v>
      </c>
      <c r="C33" s="31"/>
      <c r="D33" s="31"/>
      <c r="E33" s="33" t="str">
        <f t="shared" si="2"/>
        <v xml:space="preserve"> </v>
      </c>
    </row>
    <row r="34" spans="1:5" s="3" customFormat="1" ht="14.1" customHeight="1" x14ac:dyDescent="0.2">
      <c r="A34" s="29">
        <v>590</v>
      </c>
      <c r="B34" s="30" t="s">
        <v>39</v>
      </c>
      <c r="C34" s="31"/>
      <c r="D34" s="31"/>
      <c r="E34" s="33" t="str">
        <f t="shared" si="2"/>
        <v xml:space="preserve"> </v>
      </c>
    </row>
    <row r="35" spans="1:5" s="3" customFormat="1" ht="14.1" customHeight="1" x14ac:dyDescent="0.2">
      <c r="A35" s="29"/>
      <c r="B35" s="34"/>
      <c r="C35" s="31"/>
      <c r="D35" s="31"/>
      <c r="E35" s="39" t="str">
        <f t="shared" si="2"/>
        <v xml:space="preserve"> </v>
      </c>
    </row>
    <row r="36" spans="1:5" s="3" customFormat="1" ht="20.100000000000001" customHeight="1" x14ac:dyDescent="0.2">
      <c r="A36" s="25">
        <v>500</v>
      </c>
      <c r="B36" s="26" t="s">
        <v>40</v>
      </c>
      <c r="C36" s="36" t="str">
        <f>IF(SUM(C29:C35)=0," ",SUM(C29:C35))</f>
        <v xml:space="preserve"> </v>
      </c>
      <c r="D36" s="40" t="str">
        <f>IF(SUM(D29:D35)=0," ",SUM(D29:D35))</f>
        <v xml:space="preserve"> </v>
      </c>
      <c r="E36" s="36" t="str">
        <f>IF(SUM(E29:E35)=0," ",SUM(E29:E35))</f>
        <v xml:space="preserve"> </v>
      </c>
    </row>
    <row r="37" spans="1:5" s="3" customFormat="1" ht="14.1" customHeight="1" x14ac:dyDescent="0.2">
      <c r="A37" s="29">
        <v>610</v>
      </c>
      <c r="B37" s="30" t="s">
        <v>41</v>
      </c>
      <c r="C37" s="31"/>
      <c r="D37" s="31"/>
      <c r="E37" s="33" t="str">
        <f>IF(C37-D37=0," ",C37-D37)</f>
        <v xml:space="preserve"> </v>
      </c>
    </row>
    <row r="38" spans="1:5" s="3" customFormat="1" ht="14.1" customHeight="1" x14ac:dyDescent="0.2">
      <c r="A38" s="29">
        <v>620</v>
      </c>
      <c r="B38" s="30" t="s">
        <v>42</v>
      </c>
      <c r="C38" s="31"/>
      <c r="D38" s="31"/>
      <c r="E38" s="33" t="str">
        <f>IF(C38-D38=0," ",C38-D38)</f>
        <v xml:space="preserve"> </v>
      </c>
    </row>
    <row r="39" spans="1:5" s="3" customFormat="1" ht="14.1" customHeight="1" x14ac:dyDescent="0.2">
      <c r="A39" s="29"/>
      <c r="B39" s="34"/>
      <c r="C39" s="31"/>
      <c r="D39" s="31"/>
      <c r="E39" s="39" t="str">
        <f>IF(C39-D39=0," ",C39-D39)</f>
        <v xml:space="preserve"> </v>
      </c>
    </row>
    <row r="40" spans="1:5" s="3" customFormat="1" ht="20.100000000000001" customHeight="1" x14ac:dyDescent="0.2">
      <c r="A40" s="25">
        <v>600</v>
      </c>
      <c r="B40" s="26" t="s">
        <v>43</v>
      </c>
      <c r="C40" s="36" t="str">
        <f>IF(SUM(C37:C39)=0," ",SUM(C37:C39))</f>
        <v xml:space="preserve"> </v>
      </c>
      <c r="D40" s="40" t="str">
        <f>IF(SUM(D37:D39)=0," ",SUM(D37:D39))</f>
        <v xml:space="preserve"> </v>
      </c>
      <c r="E40" s="36" t="str">
        <f>IF(SUM(E37:E39)=0," ",SUM(E37:E39))</f>
        <v xml:space="preserve"> </v>
      </c>
    </row>
    <row r="41" spans="1:5" s="3" customFormat="1" ht="14.1" customHeight="1" x14ac:dyDescent="0.2">
      <c r="A41" s="29">
        <v>730</v>
      </c>
      <c r="B41" s="30" t="s">
        <v>44</v>
      </c>
      <c r="C41" s="31"/>
      <c r="D41" s="31"/>
      <c r="E41" s="32" t="str">
        <f>IF(C41-D41=0," ",C41-D41)</f>
        <v xml:space="preserve"> </v>
      </c>
    </row>
    <row r="42" spans="1:5" s="3" customFormat="1" ht="14.1" customHeight="1" x14ac:dyDescent="0.2">
      <c r="A42" s="29">
        <v>740</v>
      </c>
      <c r="B42" s="30" t="s">
        <v>45</v>
      </c>
      <c r="C42" s="31"/>
      <c r="D42" s="31"/>
      <c r="E42" s="33" t="str">
        <f>IF(C42-D42=0," ",C42-D42)</f>
        <v xml:space="preserve"> </v>
      </c>
    </row>
    <row r="43" spans="1:5" s="3" customFormat="1" ht="14.1" customHeight="1" x14ac:dyDescent="0.2">
      <c r="A43" s="29">
        <v>770</v>
      </c>
      <c r="B43" s="30" t="s">
        <v>46</v>
      </c>
      <c r="C43" s="31"/>
      <c r="D43" s="31"/>
      <c r="E43" s="33" t="str">
        <f>IF(C43-D43=0," ",C43-D43)</f>
        <v xml:space="preserve"> </v>
      </c>
    </row>
    <row r="44" spans="1:5" s="3" customFormat="1" ht="14.1" customHeight="1" x14ac:dyDescent="0.2">
      <c r="A44" s="29"/>
      <c r="B44" s="34"/>
      <c r="C44" s="31"/>
      <c r="D44" s="38"/>
      <c r="E44" s="35" t="str">
        <f>IF(C44-D44=0," ",C44-D44)</f>
        <v xml:space="preserve"> </v>
      </c>
    </row>
    <row r="45" spans="1:5" s="3" customFormat="1" ht="20.100000000000001" customHeight="1" x14ac:dyDescent="0.2">
      <c r="A45" s="25">
        <v>700</v>
      </c>
      <c r="B45" s="26" t="s">
        <v>47</v>
      </c>
      <c r="C45" s="36" t="str">
        <f>IF(SUM(C41:C44)=0," ",SUM(C41:C44))</f>
        <v xml:space="preserve"> </v>
      </c>
      <c r="D45" s="40" t="str">
        <f>IF(SUM(D41:D44)=0," ",SUM(D41:D44))</f>
        <v xml:space="preserve"> </v>
      </c>
      <c r="E45" s="36" t="str">
        <f>IF(SUM(E41:E44)=0," ",SUM(E41:E44))</f>
        <v xml:space="preserve"> </v>
      </c>
    </row>
    <row r="46" spans="1:5" s="3" customFormat="1" ht="20.25" customHeight="1" x14ac:dyDescent="0.2">
      <c r="A46" s="29"/>
      <c r="B46" s="41" t="s">
        <v>48</v>
      </c>
      <c r="C46" s="40" t="str">
        <f>IF(SUM(C6,C45,C40,C36,C28,C17,C7)=0," ",SUM(C6,C45,C40,C36,C28,C17,C7))</f>
        <v xml:space="preserve"> </v>
      </c>
      <c r="D46" s="40" t="str">
        <f>IF(SUM(D6,D45,D40,D36,D28,D17,D7)=0," ",SUM(D6,D45,D40,D36,D28,D17,D7))</f>
        <v xml:space="preserve"> </v>
      </c>
      <c r="E46" s="36" t="str">
        <f>IF(SUM(E6,E45,E40,E36,E28,E17,E7)=0," ",SUM(E6,E45,E40,E36,E28,E17,E7))</f>
        <v xml:space="preserve"> </v>
      </c>
    </row>
    <row r="47" spans="1:5" s="3" customFormat="1" ht="20.25" customHeight="1" x14ac:dyDescent="0.2">
      <c r="A47" s="29"/>
      <c r="B47" s="42" t="s">
        <v>49</v>
      </c>
      <c r="C47" s="40" t="str">
        <f>IF(SUM(C45,C40,C28,C36,C17,C7)*0.19=0," ",C46*0.19-C6*0.19)</f>
        <v xml:space="preserve"> </v>
      </c>
      <c r="D47" s="43"/>
      <c r="E47" s="44"/>
    </row>
    <row r="48" spans="1:5" s="3" customFormat="1" ht="20.25" customHeight="1" x14ac:dyDescent="0.2">
      <c r="A48" s="29"/>
      <c r="B48" s="41" t="s">
        <v>50</v>
      </c>
      <c r="C48" s="40" t="str">
        <f>IF(SUM(C46,C47)=0," ",SUM(C46,C47))</f>
        <v xml:space="preserve"> </v>
      </c>
      <c r="D48" s="43"/>
      <c r="E48" s="44"/>
    </row>
    <row r="49" spans="1:5" s="3" customFormat="1" ht="24.95" customHeight="1" x14ac:dyDescent="0.2">
      <c r="A49" s="45"/>
      <c r="B49" s="29"/>
      <c r="C49" s="54" t="s">
        <v>52</v>
      </c>
      <c r="D49" s="55"/>
      <c r="E49" s="56"/>
    </row>
    <row r="50" spans="1:5" s="3" customFormat="1" ht="24.95" customHeight="1" x14ac:dyDescent="0.2">
      <c r="A50" s="45"/>
      <c r="B50" s="29"/>
      <c r="C50" s="46"/>
      <c r="D50" s="47"/>
      <c r="E50" s="48"/>
    </row>
    <row r="51" spans="1:5" s="3" customFormat="1" ht="7.5" customHeight="1" x14ac:dyDescent="0.2">
      <c r="A51" s="49"/>
      <c r="B51" s="50"/>
      <c r="C51" s="51"/>
      <c r="D51" s="51"/>
      <c r="E51" s="52"/>
    </row>
    <row r="52" spans="1:5" x14ac:dyDescent="0.2">
      <c r="A52" s="53"/>
      <c r="B52" s="53"/>
      <c r="C52" s="53"/>
      <c r="D52" s="53"/>
      <c r="E52" s="53"/>
    </row>
    <row r="53" spans="1:5" x14ac:dyDescent="0.2">
      <c r="A53" s="53"/>
      <c r="B53" s="53"/>
      <c r="C53" s="53"/>
      <c r="D53" s="53"/>
      <c r="E53" s="53"/>
    </row>
  </sheetData>
  <mergeCells count="1">
    <mergeCell ref="C49:E49"/>
  </mergeCells>
  <phoneticPr fontId="0" type="noConversion"/>
  <printOptions horizontalCentered="1"/>
  <pageMargins left="0.19685039370078741" right="0.19685039370078741" top="0.39370078740157483" bottom="0.53" header="0" footer="0"/>
  <pageSetup paperSize="9" scale="98" orientation="portrait" blackAndWhite="1" r:id="rId1"/>
  <headerFooter alignWithMargins="0">
    <oddFooter>&amp;R&amp;"Verdana,Standard"&amp;8&amp;F
Stand: 12/2012</oddFooter>
  </headerFooter>
  <colBreaks count="1" manualBreakCount="1">
    <brk id="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Kostenberechnung DIN 276</vt:lpstr>
      <vt:lpstr>'Kostenberechnung DIN 276'!Druckbereich</vt:lpstr>
    </vt:vector>
  </TitlesOfParts>
  <Company>Innenverwaltung Land Baden-Württemberg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Kostenberechnung nach DIN 276</dc:title>
  <dc:subject>ELR privat Wohnen</dc:subject>
  <dc:creator>Armin Grossmann</dc:creator>
  <cp:lastModifiedBy>Großmann Armin</cp:lastModifiedBy>
  <cp:lastPrinted>2012-12-20T07:57:52Z</cp:lastPrinted>
  <dcterms:created xsi:type="dcterms:W3CDTF">2006-02-09T12:48:39Z</dcterms:created>
  <dcterms:modified xsi:type="dcterms:W3CDTF">2013-05-24T07:20:10Z</dcterms:modified>
</cp:coreProperties>
</file>